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ThisWorkbook"/>
  <bookViews>
    <workbookView xWindow="0" yWindow="0" windowWidth="28800" windowHeight="12210"/>
  </bookViews>
  <sheets>
    <sheet name="总表" sheetId="43" r:id="rId1"/>
  </sheets>
  <definedNames>
    <definedName name="_xlnm._FilterDatabase" localSheetId="0" hidden="1">总表!$A$2:$S$3</definedName>
    <definedName name="_xlnm.Print_Area" localSheetId="0">总表!$A$1:$S$3</definedName>
  </definedNames>
  <calcPr calcId="162913"/>
</workbook>
</file>

<file path=xl/calcChain.xml><?xml version="1.0" encoding="utf-8"?>
<calcChain xmlns="http://schemas.openxmlformats.org/spreadsheetml/2006/main">
  <c r="J3" i="43"/>
</calcChain>
</file>

<file path=xl/sharedStrings.xml><?xml version="1.0" encoding="utf-8"?>
<sst xmlns="http://schemas.openxmlformats.org/spreadsheetml/2006/main" count="252" uniqueCount="120">
  <si>
    <t>2023年6月20日进口大豆竞价销售清单（第1批）</t>
  </si>
  <si>
    <t>标的号</t>
  </si>
  <si>
    <t>委托方</t>
  </si>
  <si>
    <t>委托收购库点</t>
  </si>
  <si>
    <t>实际存储库点</t>
  </si>
  <si>
    <t>仓号</t>
  </si>
  <si>
    <t>生产年限</t>
  </si>
  <si>
    <t>品种</t>
  </si>
  <si>
    <t>付款方式</t>
  </si>
  <si>
    <t>价格类型</t>
  </si>
  <si>
    <t>数量（吨）</t>
  </si>
  <si>
    <t>交收地省份</t>
  </si>
  <si>
    <t>交收地详细地址</t>
  </si>
  <si>
    <t>交货时间</t>
  </si>
  <si>
    <t>储粮形态(包装/散装)</t>
  </si>
  <si>
    <t>近期水分%</t>
  </si>
  <si>
    <t>承储库日正常出库能力</t>
  </si>
  <si>
    <t>有无铁路专用线</t>
  </si>
  <si>
    <t>发货铁路站点</t>
  </si>
  <si>
    <t>实际储存库点到发货站点的距离（公里）</t>
  </si>
  <si>
    <t>追加保证金参照期货交易所</t>
  </si>
  <si>
    <t>追加保证金参照期货合约品种</t>
  </si>
  <si>
    <t>追加保证金参照期货合约号</t>
  </si>
  <si>
    <t>看样日期</t>
  </si>
  <si>
    <t>看样经办人姓名</t>
  </si>
  <si>
    <t>经办人电话</t>
  </si>
  <si>
    <t>备注</t>
  </si>
  <si>
    <t>合计</t>
  </si>
  <si>
    <t>中储粮油脂有限公司</t>
  </si>
  <si>
    <t>防城港中储粮仓储有限公司</t>
  </si>
  <si>
    <t>fcgcc-201-1</t>
  </si>
  <si>
    <t>进口大豆</t>
  </si>
  <si>
    <t>按到款进度逐批发货</t>
  </si>
  <si>
    <t>卖方库内散粮交货价</t>
  </si>
  <si>
    <t>广西</t>
  </si>
  <si>
    <t>防城港码头作业区12泊位后方</t>
  </si>
  <si>
    <t>10月7日-10月31日</t>
  </si>
  <si>
    <t>大豆散装，筛下物散装或包装</t>
  </si>
  <si>
    <t>公路、铁路、水陆</t>
  </si>
  <si>
    <t>是</t>
  </si>
  <si>
    <t>无</t>
  </si>
  <si>
    <t>/</t>
  </si>
  <si>
    <t>大连商品交易所</t>
  </si>
  <si>
    <t>豆粕</t>
  </si>
  <si>
    <t>6月15日-6月19日9:00-16:00；6月20日9:00-11:00</t>
  </si>
  <si>
    <t>黄章荣</t>
  </si>
  <si>
    <t>含筛下物231.1吨，筛下物随仓铺设</t>
  </si>
  <si>
    <t>中央储备粮平果直属库有限公司</t>
  </si>
  <si>
    <t>pg05-1、pg07-1、pg23-1、pg40-1</t>
  </si>
  <si>
    <t>广西平果市平果火车站南面</t>
  </si>
  <si>
    <t>10月7日-11月15日</t>
  </si>
  <si>
    <t>公路</t>
  </si>
  <si>
    <t>黄昌健</t>
  </si>
  <si>
    <t>含筛下物554.79吨，pg05-1、pg07-1筛下物单独存放，pg23-1筛下物随仓铺设，pg40-1筛下物部分随仓铺设，部分单独存放</t>
  </si>
  <si>
    <t>中央储备粮泉州直属库有限公司</t>
  </si>
  <si>
    <t>001、006、007、018、022、023、038</t>
  </si>
  <si>
    <t>福建</t>
  </si>
  <si>
    <t>泉州市泉港区前黄镇驿峰西路205号</t>
  </si>
  <si>
    <t>10月7日-1月10日</t>
  </si>
  <si>
    <t>林虹</t>
  </si>
  <si>
    <t>含筛下物825.825吨，单独存放在007</t>
  </si>
  <si>
    <t>中央储备粮莆田直属库有限公司</t>
  </si>
  <si>
    <t>001、009、010、017、022、306、402、403、404、502、503、506、702、709、710、711、716、718、719、720、801、810</t>
  </si>
  <si>
    <t>莆田市秀屿区东庄镇秀屿港望山北街995号</t>
  </si>
  <si>
    <t>10月7日-12月10日</t>
  </si>
  <si>
    <t>温丽琴</t>
  </si>
  <si>
    <t>含筛下物1772.849吨，001、009、010、306、402、403、404、502、503、506、702、709、710、711、716、718、719、720、801、810单独存放在022，共1761.049吨,017筛下物随仓铺设</t>
  </si>
  <si>
    <t>中央储备粮厦门直属库有限公司</t>
  </si>
  <si>
    <t>501、502、503、102、103、105、201、306-01、306-02</t>
  </si>
  <si>
    <t>厦门市海沧区沧江路100号</t>
  </si>
  <si>
    <t>10月7日-11月10日</t>
  </si>
  <si>
    <t>6月15日-6月19日 9:00-16:00；6月20日9:00-11:00</t>
  </si>
  <si>
    <t>陈一萍</t>
  </si>
  <si>
    <t>0592-2619246</t>
  </si>
  <si>
    <t>含筛下物500吨，单独存放于306-01（476.323吨）、306-02（23.677吨）</t>
  </si>
  <si>
    <t>中央储备粮长乐直属库有限公司</t>
  </si>
  <si>
    <t>007-07、602、603、604、605、606</t>
  </si>
  <si>
    <t>福建省福州市长乐区松下镇首祉村松下大道5号</t>
  </si>
  <si>
    <t>10月7日-11月30日</t>
  </si>
  <si>
    <t>曾瑞煌</t>
  </si>
  <si>
    <t>含筛下物360.311吨，单独存放于007-07</t>
  </si>
  <si>
    <t>中央储备粮聊城直属库有限公司</t>
  </si>
  <si>
    <t>WL002  WL003  WL005  WL007  WL011  WL014  WL016</t>
  </si>
  <si>
    <t>山东</t>
  </si>
  <si>
    <t>山东聊城市高新区湖南东路路南</t>
  </si>
  <si>
    <t>10月7日-11月25日</t>
  </si>
  <si>
    <t>崔存青</t>
  </si>
  <si>
    <t>含筛下物451.11吨，单独存放于21号仓</t>
  </si>
  <si>
    <t>中央储备粮信阳直属库有限公司息县分公司</t>
  </si>
  <si>
    <t>7、10</t>
  </si>
  <si>
    <t>河南</t>
  </si>
  <si>
    <t>信阳市息县夏庄镇街西村</t>
  </si>
  <si>
    <t>刘令</t>
  </si>
  <si>
    <t>含筛下物300.52吨，随仓铺设</t>
  </si>
  <si>
    <t>中央储备粮新蔡直属库有限公司正阳分公司</t>
  </si>
  <si>
    <t>4、10、13、18、19、21、22</t>
  </si>
  <si>
    <t>正阳县新阮店乡街西</t>
  </si>
  <si>
    <t>11月1日-12月10日</t>
  </si>
  <si>
    <t>姚鹏</t>
  </si>
  <si>
    <t>含筛下物702.94吨，随仓铺设</t>
  </si>
  <si>
    <t>中央储备粮抚州直属库有限公司东乡分公司</t>
  </si>
  <si>
    <t>东乡分库07、东乡分库11、东乡分库22、东乡分库29</t>
  </si>
  <si>
    <t>江西</t>
  </si>
  <si>
    <t>江西省抚州市东乡区老虎岗</t>
  </si>
  <si>
    <t>11月1日-12月15日</t>
  </si>
  <si>
    <t>邓智华</t>
  </si>
  <si>
    <t>含筛下物188.74吨，单独存放</t>
  </si>
  <si>
    <t>20230620JKDD001</t>
    <phoneticPr fontId="9" type="noConversion"/>
  </si>
  <si>
    <t>20230620JKDD002</t>
    <phoneticPr fontId="9" type="noConversion"/>
  </si>
  <si>
    <t>20230620JKDD003</t>
  </si>
  <si>
    <t>20230620JKDD004</t>
  </si>
  <si>
    <t>20230620JKDD005</t>
  </si>
  <si>
    <t>20230620JKDD006</t>
  </si>
  <si>
    <t>20230620JKDD007</t>
  </si>
  <si>
    <t>20230620JKDD008</t>
  </si>
  <si>
    <t>20230620JKDD009</t>
  </si>
  <si>
    <t>20230620JKDD010</t>
  </si>
  <si>
    <r>
      <t>近期杂质</t>
    </r>
    <r>
      <rPr>
        <b/>
        <sz val="12"/>
        <rFont val="Times New Roman"/>
        <family val="1"/>
      </rPr>
      <t>%</t>
    </r>
  </si>
  <si>
    <r>
      <t>常用出库方式（铁路</t>
    </r>
    <r>
      <rPr>
        <b/>
        <sz val="12"/>
        <rFont val="Times New Roman"/>
        <family val="1"/>
      </rPr>
      <t>/</t>
    </r>
    <r>
      <rPr>
        <b/>
        <sz val="12"/>
        <rFont val="宋体"/>
        <family val="3"/>
        <charset val="134"/>
      </rPr>
      <t>公路</t>
    </r>
    <r>
      <rPr>
        <b/>
        <sz val="12"/>
        <rFont val="Times New Roman"/>
        <family val="1"/>
      </rPr>
      <t>/</t>
    </r>
    <r>
      <rPr>
        <b/>
        <sz val="12"/>
        <rFont val="宋体"/>
        <family val="3"/>
        <charset val="134"/>
      </rPr>
      <t>水路）</t>
    </r>
  </si>
  <si>
    <r>
      <t>是否具备</t>
    </r>
    <r>
      <rPr>
        <b/>
        <sz val="12"/>
        <rFont val="Times New Roman"/>
        <family val="1"/>
      </rPr>
      <t>40</t>
    </r>
    <r>
      <rPr>
        <b/>
        <sz val="12"/>
        <rFont val="宋体"/>
        <family val="3"/>
        <charset val="134"/>
      </rPr>
      <t>吨以上大型运输车辆装车计量能力（是</t>
    </r>
    <r>
      <rPr>
        <b/>
        <sz val="12"/>
        <rFont val="Times New Roman"/>
        <family val="1"/>
      </rPr>
      <t>/</t>
    </r>
    <r>
      <rPr>
        <b/>
        <sz val="12"/>
        <rFont val="宋体"/>
        <family val="3"/>
        <charset val="134"/>
      </rPr>
      <t>否）</t>
    </r>
  </si>
</sst>
</file>

<file path=xl/styles.xml><?xml version="1.0" encoding="utf-8"?>
<styleSheet xmlns="http://schemas.openxmlformats.org/spreadsheetml/2006/main">
  <numFmts count="4">
    <numFmt numFmtId="176" formatCode="0.00_);[Red]\(0.00\)"/>
    <numFmt numFmtId="177" formatCode="0.000_ "/>
    <numFmt numFmtId="178" formatCode="0.0_ "/>
    <numFmt numFmtId="179" formatCode="0_ "/>
  </numFmts>
  <fonts count="11">
    <font>
      <sz val="11"/>
      <color theme="1"/>
      <name val="宋体"/>
      <charset val="134"/>
      <scheme val="minor"/>
    </font>
    <font>
      <sz val="12"/>
      <name val="仿宋_GB2312"/>
      <family val="3"/>
      <charset val="134"/>
    </font>
    <font>
      <b/>
      <sz val="12"/>
      <name val="Times New Roman"/>
      <family val="1"/>
    </font>
    <font>
      <sz val="16"/>
      <name val="宋体"/>
      <family val="3"/>
      <charset val="134"/>
    </font>
    <font>
      <sz val="11"/>
      <name val="仿宋_GB2312"/>
      <family val="3"/>
      <charset val="134"/>
    </font>
    <font>
      <b/>
      <sz val="36"/>
      <name val="仿宋_GB2312"/>
      <family val="3"/>
      <charset val="134"/>
    </font>
    <font>
      <b/>
      <sz val="12"/>
      <name val="宋体"/>
      <family val="3"/>
      <charset val="134"/>
    </font>
    <font>
      <sz val="16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6"/>
      <name val="宋体"/>
      <family val="3"/>
      <charset val="134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178" fontId="4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>
      <alignment vertical="center"/>
    </xf>
    <xf numFmtId="0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7" fillId="0" borderId="1" xfId="2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178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7" fillId="0" borderId="1" xfId="2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179" fontId="3" fillId="0" borderId="1" xfId="0" applyNumberFormat="1" applyFont="1" applyFill="1" applyBorder="1" applyAlignment="1">
      <alignment horizontal="center" vertical="center" wrapText="1"/>
    </xf>
    <xf numFmtId="49" fontId="7" fillId="0" borderId="1" xfId="2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</cellXfs>
  <cellStyles count="3">
    <cellStyle name="常规" xfId="0" builtinId="0"/>
    <cellStyle name="常规 2 2 2" xfId="2"/>
    <cellStyle name="常规 2 2 2 2" xfId="1"/>
  </cellStyles>
  <dxfs count="0"/>
  <tableStyles count="0" defaultTableStyle="TableStyleMedium2" defaultPivotStyle="PivotStyleLight16"/>
  <colors>
    <mruColors>
      <color rgb="FFFFFF00"/>
      <color rgb="FFFF000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 codeName="Sheet5">
    <tabColor rgb="FFFFFF00"/>
    <pageSetUpPr fitToPage="1"/>
  </sheetPr>
  <dimension ref="A1:AC13"/>
  <sheetViews>
    <sheetView tabSelected="1" zoomScale="60" zoomScaleNormal="60" workbookViewId="0">
      <selection sqref="A1:AC1"/>
    </sheetView>
  </sheetViews>
  <sheetFormatPr defaultColWidth="9" defaultRowHeight="14.25"/>
  <cols>
    <col min="1" max="1" width="30.375" style="4" customWidth="1"/>
    <col min="2" max="3" width="32.125" style="4" customWidth="1"/>
    <col min="4" max="4" width="36.875" style="4" customWidth="1"/>
    <col min="5" max="5" width="29.375" style="4" customWidth="1"/>
    <col min="6" max="6" width="16.375" style="4" customWidth="1"/>
    <col min="7" max="7" width="15.25" style="4" customWidth="1"/>
    <col min="8" max="8" width="27.75" style="5" customWidth="1"/>
    <col min="9" max="9" width="27" style="5" customWidth="1"/>
    <col min="10" max="10" width="17.625" style="6" customWidth="1"/>
    <col min="11" max="11" width="16.25" style="4" customWidth="1"/>
    <col min="12" max="12" width="59.5" style="4" customWidth="1"/>
    <col min="13" max="13" width="20.875" style="4" customWidth="1"/>
    <col min="14" max="14" width="23.125" style="4" customWidth="1"/>
    <col min="15" max="15" width="9.125" style="7" customWidth="1"/>
    <col min="16" max="16" width="9.125" style="8" customWidth="1"/>
    <col min="17" max="17" width="21.125" style="4" customWidth="1"/>
    <col min="18" max="22" width="19.375" style="4" customWidth="1"/>
    <col min="23" max="24" width="28.125" style="4" customWidth="1"/>
    <col min="25" max="25" width="19" style="4" customWidth="1"/>
    <col min="26" max="26" width="39.5" style="8" customWidth="1"/>
    <col min="27" max="27" width="29.375" style="4" customWidth="1"/>
    <col min="28" max="28" width="22.75" style="4" customWidth="1"/>
    <col min="29" max="29" width="58.875" style="4" customWidth="1"/>
    <col min="30" max="16384" width="9" style="9"/>
  </cols>
  <sheetData>
    <row r="1" spans="1:29" s="1" customFormat="1" ht="72" customHeight="1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</row>
    <row r="2" spans="1:29" s="2" customFormat="1" ht="67.5" customHeight="1">
      <c r="A2" s="10" t="s">
        <v>1</v>
      </c>
      <c r="B2" s="11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10" t="s">
        <v>9</v>
      </c>
      <c r="J2" s="10" t="s">
        <v>10</v>
      </c>
      <c r="K2" s="11" t="s">
        <v>11</v>
      </c>
      <c r="L2" s="10" t="s">
        <v>12</v>
      </c>
      <c r="M2" s="10" t="s">
        <v>13</v>
      </c>
      <c r="N2" s="10" t="s">
        <v>14</v>
      </c>
      <c r="O2" s="10" t="s">
        <v>117</v>
      </c>
      <c r="P2" s="10" t="s">
        <v>15</v>
      </c>
      <c r="Q2" s="10" t="s">
        <v>16</v>
      </c>
      <c r="R2" s="10" t="s">
        <v>118</v>
      </c>
      <c r="S2" s="10" t="s">
        <v>119</v>
      </c>
      <c r="T2" s="10" t="s">
        <v>17</v>
      </c>
      <c r="U2" s="10" t="s">
        <v>18</v>
      </c>
      <c r="V2" s="10" t="s">
        <v>19</v>
      </c>
      <c r="W2" s="11" t="s">
        <v>20</v>
      </c>
      <c r="X2" s="11" t="s">
        <v>21</v>
      </c>
      <c r="Y2" s="11" t="s">
        <v>22</v>
      </c>
      <c r="Z2" s="10" t="s">
        <v>23</v>
      </c>
      <c r="AA2" s="10" t="s">
        <v>24</v>
      </c>
      <c r="AB2" s="10" t="s">
        <v>25</v>
      </c>
      <c r="AC2" s="11" t="s">
        <v>26</v>
      </c>
    </row>
    <row r="3" spans="1:29" s="3" customFormat="1" ht="48.75" customHeight="1">
      <c r="A3" s="12"/>
      <c r="B3" s="12" t="s">
        <v>27</v>
      </c>
      <c r="C3" s="12"/>
      <c r="D3" s="12"/>
      <c r="E3" s="12"/>
      <c r="F3" s="12"/>
      <c r="G3" s="12"/>
      <c r="H3" s="12"/>
      <c r="I3" s="12"/>
      <c r="J3" s="14">
        <f>SUM(J4:J13)</f>
        <v>315365.45500000002</v>
      </c>
      <c r="K3" s="12"/>
      <c r="L3" s="12"/>
      <c r="M3" s="12"/>
      <c r="N3" s="12"/>
      <c r="O3" s="15"/>
      <c r="P3" s="12"/>
      <c r="Q3" s="12"/>
      <c r="R3" s="12"/>
      <c r="S3" s="12"/>
      <c r="T3" s="12"/>
      <c r="U3" s="12"/>
      <c r="V3" s="12"/>
      <c r="W3" s="16"/>
      <c r="X3" s="16"/>
      <c r="Y3" s="16"/>
      <c r="Z3" s="12"/>
      <c r="AA3" s="16"/>
      <c r="AB3" s="16"/>
      <c r="AC3" s="16"/>
    </row>
    <row r="4" spans="1:29" s="3" customFormat="1" ht="42" customHeight="1">
      <c r="A4" s="13" t="s">
        <v>107</v>
      </c>
      <c r="B4" s="12" t="s">
        <v>28</v>
      </c>
      <c r="C4" s="12" t="s">
        <v>28</v>
      </c>
      <c r="D4" s="17" t="s">
        <v>29</v>
      </c>
      <c r="E4" s="17" t="s">
        <v>30</v>
      </c>
      <c r="F4" s="18">
        <v>2021</v>
      </c>
      <c r="G4" s="18" t="s">
        <v>31</v>
      </c>
      <c r="H4" s="12" t="s">
        <v>32</v>
      </c>
      <c r="I4" s="13" t="s">
        <v>33</v>
      </c>
      <c r="J4" s="17">
        <v>6200</v>
      </c>
      <c r="K4" s="19" t="s">
        <v>34</v>
      </c>
      <c r="L4" s="12" t="s">
        <v>35</v>
      </c>
      <c r="M4" s="12" t="s">
        <v>36</v>
      </c>
      <c r="N4" s="20" t="s">
        <v>37</v>
      </c>
      <c r="O4" s="12">
        <v>0.8</v>
      </c>
      <c r="P4" s="12">
        <v>9.6999999999999993</v>
      </c>
      <c r="Q4" s="12">
        <v>800</v>
      </c>
      <c r="R4" s="12" t="s">
        <v>38</v>
      </c>
      <c r="S4" s="13" t="s">
        <v>39</v>
      </c>
      <c r="T4" s="13" t="s">
        <v>40</v>
      </c>
      <c r="U4" s="13" t="s">
        <v>41</v>
      </c>
      <c r="V4" s="13" t="s">
        <v>41</v>
      </c>
      <c r="W4" s="13" t="s">
        <v>42</v>
      </c>
      <c r="X4" s="13" t="s">
        <v>43</v>
      </c>
      <c r="Y4" s="13">
        <v>2401</v>
      </c>
      <c r="Z4" s="13" t="s">
        <v>44</v>
      </c>
      <c r="AA4" s="13" t="s">
        <v>45</v>
      </c>
      <c r="AB4" s="13">
        <v>18677045630</v>
      </c>
      <c r="AC4" s="13" t="s">
        <v>46</v>
      </c>
    </row>
    <row r="5" spans="1:29" s="3" customFormat="1" ht="42" customHeight="1">
      <c r="A5" s="13" t="s">
        <v>108</v>
      </c>
      <c r="B5" s="12" t="s">
        <v>28</v>
      </c>
      <c r="C5" s="12" t="s">
        <v>28</v>
      </c>
      <c r="D5" s="17" t="s">
        <v>47</v>
      </c>
      <c r="E5" s="17" t="s">
        <v>48</v>
      </c>
      <c r="F5" s="18">
        <v>2021</v>
      </c>
      <c r="G5" s="18" t="s">
        <v>31</v>
      </c>
      <c r="H5" s="12" t="s">
        <v>32</v>
      </c>
      <c r="I5" s="13" t="s">
        <v>33</v>
      </c>
      <c r="J5" s="17">
        <v>21610.720000000001</v>
      </c>
      <c r="K5" s="19" t="s">
        <v>34</v>
      </c>
      <c r="L5" s="12" t="s">
        <v>49</v>
      </c>
      <c r="M5" s="12" t="s">
        <v>50</v>
      </c>
      <c r="N5" s="20" t="s">
        <v>37</v>
      </c>
      <c r="O5" s="12">
        <v>0.79</v>
      </c>
      <c r="P5" s="12">
        <v>9.8000000000000007</v>
      </c>
      <c r="Q5" s="12">
        <v>600</v>
      </c>
      <c r="R5" s="12" t="s">
        <v>51</v>
      </c>
      <c r="S5" s="13" t="s">
        <v>39</v>
      </c>
      <c r="T5" s="13" t="s">
        <v>40</v>
      </c>
      <c r="U5" s="13" t="s">
        <v>41</v>
      </c>
      <c r="V5" s="13" t="s">
        <v>41</v>
      </c>
      <c r="W5" s="13" t="s">
        <v>42</v>
      </c>
      <c r="X5" s="13" t="s">
        <v>43</v>
      </c>
      <c r="Y5" s="13">
        <v>2401</v>
      </c>
      <c r="Z5" s="13" t="s">
        <v>44</v>
      </c>
      <c r="AA5" s="13" t="s">
        <v>52</v>
      </c>
      <c r="AB5" s="13">
        <v>13977662388</v>
      </c>
      <c r="AC5" s="13" t="s">
        <v>53</v>
      </c>
    </row>
    <row r="6" spans="1:29" s="3" customFormat="1" ht="42" customHeight="1">
      <c r="A6" s="13" t="s">
        <v>109</v>
      </c>
      <c r="B6" s="12" t="s">
        <v>28</v>
      </c>
      <c r="C6" s="12" t="s">
        <v>28</v>
      </c>
      <c r="D6" s="17" t="s">
        <v>54</v>
      </c>
      <c r="E6" s="17" t="s">
        <v>55</v>
      </c>
      <c r="F6" s="18">
        <v>2021</v>
      </c>
      <c r="G6" s="18" t="s">
        <v>31</v>
      </c>
      <c r="H6" s="12" t="s">
        <v>32</v>
      </c>
      <c r="I6" s="13" t="s">
        <v>33</v>
      </c>
      <c r="J6" s="17">
        <v>33476.74</v>
      </c>
      <c r="K6" s="19" t="s">
        <v>56</v>
      </c>
      <c r="L6" s="12" t="s">
        <v>57</v>
      </c>
      <c r="M6" s="12" t="s">
        <v>58</v>
      </c>
      <c r="N6" s="20" t="s">
        <v>37</v>
      </c>
      <c r="O6" s="12">
        <v>0.57999999999999996</v>
      </c>
      <c r="P6" s="12">
        <v>9.35</v>
      </c>
      <c r="Q6" s="12">
        <v>400</v>
      </c>
      <c r="R6" s="12" t="s">
        <v>51</v>
      </c>
      <c r="S6" s="13" t="s">
        <v>39</v>
      </c>
      <c r="T6" s="13" t="s">
        <v>40</v>
      </c>
      <c r="U6" s="13" t="s">
        <v>41</v>
      </c>
      <c r="V6" s="13" t="s">
        <v>41</v>
      </c>
      <c r="W6" s="13" t="s">
        <v>42</v>
      </c>
      <c r="X6" s="13" t="s">
        <v>43</v>
      </c>
      <c r="Y6" s="13">
        <v>2401</v>
      </c>
      <c r="Z6" s="13" t="s">
        <v>44</v>
      </c>
      <c r="AA6" s="13" t="s">
        <v>59</v>
      </c>
      <c r="AB6" s="13">
        <v>18759910099</v>
      </c>
      <c r="AC6" s="13" t="s">
        <v>60</v>
      </c>
    </row>
    <row r="7" spans="1:29" s="3" customFormat="1" ht="42" customHeight="1">
      <c r="A7" s="13" t="s">
        <v>110</v>
      </c>
      <c r="B7" s="12" t="s">
        <v>28</v>
      </c>
      <c r="C7" s="12" t="s">
        <v>28</v>
      </c>
      <c r="D7" s="17" t="s">
        <v>61</v>
      </c>
      <c r="E7" s="17" t="s">
        <v>62</v>
      </c>
      <c r="F7" s="18">
        <v>2021</v>
      </c>
      <c r="G7" s="18" t="s">
        <v>31</v>
      </c>
      <c r="H7" s="12" t="s">
        <v>32</v>
      </c>
      <c r="I7" s="13" t="s">
        <v>33</v>
      </c>
      <c r="J7" s="17">
        <v>57340.983999999997</v>
      </c>
      <c r="K7" s="19" t="s">
        <v>56</v>
      </c>
      <c r="L7" s="12" t="s">
        <v>63</v>
      </c>
      <c r="M7" s="12" t="s">
        <v>64</v>
      </c>
      <c r="N7" s="20" t="s">
        <v>37</v>
      </c>
      <c r="O7" s="12">
        <v>0.83</v>
      </c>
      <c r="P7" s="12">
        <v>8.85</v>
      </c>
      <c r="Q7" s="12">
        <v>1000</v>
      </c>
      <c r="R7" s="12" t="s">
        <v>51</v>
      </c>
      <c r="S7" s="13" t="s">
        <v>39</v>
      </c>
      <c r="T7" s="13" t="s">
        <v>40</v>
      </c>
      <c r="U7" s="13" t="s">
        <v>41</v>
      </c>
      <c r="V7" s="13" t="s">
        <v>41</v>
      </c>
      <c r="W7" s="13" t="s">
        <v>42</v>
      </c>
      <c r="X7" s="13" t="s">
        <v>43</v>
      </c>
      <c r="Y7" s="13">
        <v>2401</v>
      </c>
      <c r="Z7" s="13" t="s">
        <v>44</v>
      </c>
      <c r="AA7" s="13" t="s">
        <v>65</v>
      </c>
      <c r="AB7" s="13">
        <v>18050589536</v>
      </c>
      <c r="AC7" s="13" t="s">
        <v>66</v>
      </c>
    </row>
    <row r="8" spans="1:29" s="3" customFormat="1" ht="42" customHeight="1">
      <c r="A8" s="13" t="s">
        <v>111</v>
      </c>
      <c r="B8" s="12" t="s">
        <v>28</v>
      </c>
      <c r="C8" s="12" t="s">
        <v>28</v>
      </c>
      <c r="D8" s="17" t="s">
        <v>67</v>
      </c>
      <c r="E8" s="17" t="s">
        <v>68</v>
      </c>
      <c r="F8" s="18">
        <v>2021</v>
      </c>
      <c r="G8" s="18" t="s">
        <v>31</v>
      </c>
      <c r="H8" s="12" t="s">
        <v>32</v>
      </c>
      <c r="I8" s="13" t="s">
        <v>33</v>
      </c>
      <c r="J8" s="17">
        <v>37773.071000000004</v>
      </c>
      <c r="K8" s="19" t="s">
        <v>56</v>
      </c>
      <c r="L8" s="12" t="s">
        <v>69</v>
      </c>
      <c r="M8" s="12" t="s">
        <v>70</v>
      </c>
      <c r="N8" s="20" t="s">
        <v>37</v>
      </c>
      <c r="O8" s="12">
        <v>0.66</v>
      </c>
      <c r="P8" s="12">
        <v>10.07</v>
      </c>
      <c r="Q8" s="12">
        <v>1500</v>
      </c>
      <c r="R8" s="12" t="s">
        <v>51</v>
      </c>
      <c r="S8" s="13" t="s">
        <v>39</v>
      </c>
      <c r="T8" s="13" t="s">
        <v>40</v>
      </c>
      <c r="U8" s="13" t="s">
        <v>41</v>
      </c>
      <c r="V8" s="13" t="s">
        <v>41</v>
      </c>
      <c r="W8" s="13" t="s">
        <v>42</v>
      </c>
      <c r="X8" s="13" t="s">
        <v>43</v>
      </c>
      <c r="Y8" s="13">
        <v>2401</v>
      </c>
      <c r="Z8" s="13" t="s">
        <v>71</v>
      </c>
      <c r="AA8" s="13" t="s">
        <v>72</v>
      </c>
      <c r="AB8" s="13" t="s">
        <v>73</v>
      </c>
      <c r="AC8" s="13" t="s">
        <v>74</v>
      </c>
    </row>
    <row r="9" spans="1:29" s="3" customFormat="1" ht="42" customHeight="1">
      <c r="A9" s="13" t="s">
        <v>112</v>
      </c>
      <c r="B9" s="12" t="s">
        <v>28</v>
      </c>
      <c r="C9" s="12" t="s">
        <v>28</v>
      </c>
      <c r="D9" s="17" t="s">
        <v>75</v>
      </c>
      <c r="E9" s="17" t="s">
        <v>76</v>
      </c>
      <c r="F9" s="18">
        <v>2021</v>
      </c>
      <c r="G9" s="18" t="s">
        <v>31</v>
      </c>
      <c r="H9" s="12" t="s">
        <v>32</v>
      </c>
      <c r="I9" s="13" t="s">
        <v>33</v>
      </c>
      <c r="J9" s="17">
        <v>41489.919999999998</v>
      </c>
      <c r="K9" s="19" t="s">
        <v>56</v>
      </c>
      <c r="L9" s="12" t="s">
        <v>77</v>
      </c>
      <c r="M9" s="12" t="s">
        <v>78</v>
      </c>
      <c r="N9" s="20" t="s">
        <v>37</v>
      </c>
      <c r="O9" s="12">
        <v>0.7</v>
      </c>
      <c r="P9" s="12">
        <v>9.3699999999999992</v>
      </c>
      <c r="Q9" s="12">
        <v>1000</v>
      </c>
      <c r="R9" s="12" t="s">
        <v>51</v>
      </c>
      <c r="S9" s="13" t="s">
        <v>39</v>
      </c>
      <c r="T9" s="13" t="s">
        <v>40</v>
      </c>
      <c r="U9" s="13" t="s">
        <v>41</v>
      </c>
      <c r="V9" s="13" t="s">
        <v>41</v>
      </c>
      <c r="W9" s="13" t="s">
        <v>42</v>
      </c>
      <c r="X9" s="13" t="s">
        <v>43</v>
      </c>
      <c r="Y9" s="13">
        <v>2401</v>
      </c>
      <c r="Z9" s="13" t="s">
        <v>44</v>
      </c>
      <c r="AA9" s="13" t="s">
        <v>79</v>
      </c>
      <c r="AB9" s="13">
        <v>13505970773</v>
      </c>
      <c r="AC9" s="13" t="s">
        <v>80</v>
      </c>
    </row>
    <row r="10" spans="1:29" s="3" customFormat="1" ht="42" customHeight="1">
      <c r="A10" s="13" t="s">
        <v>113</v>
      </c>
      <c r="B10" s="12" t="s">
        <v>28</v>
      </c>
      <c r="C10" s="12" t="s">
        <v>28</v>
      </c>
      <c r="D10" s="17" t="s">
        <v>81</v>
      </c>
      <c r="E10" s="17" t="s">
        <v>82</v>
      </c>
      <c r="F10" s="18">
        <v>2021</v>
      </c>
      <c r="G10" s="18" t="s">
        <v>31</v>
      </c>
      <c r="H10" s="12" t="s">
        <v>32</v>
      </c>
      <c r="I10" s="13" t="s">
        <v>33</v>
      </c>
      <c r="J10" s="17">
        <v>32904.660000000003</v>
      </c>
      <c r="K10" s="19" t="s">
        <v>83</v>
      </c>
      <c r="L10" s="12" t="s">
        <v>84</v>
      </c>
      <c r="M10" s="12" t="s">
        <v>85</v>
      </c>
      <c r="N10" s="20" t="s">
        <v>37</v>
      </c>
      <c r="O10" s="12">
        <v>0.67</v>
      </c>
      <c r="P10" s="12">
        <v>9.98</v>
      </c>
      <c r="Q10" s="12">
        <v>1000</v>
      </c>
      <c r="R10" s="12" t="s">
        <v>51</v>
      </c>
      <c r="S10" s="13" t="s">
        <v>39</v>
      </c>
      <c r="T10" s="13" t="s">
        <v>40</v>
      </c>
      <c r="U10" s="13" t="s">
        <v>41</v>
      </c>
      <c r="V10" s="13" t="s">
        <v>41</v>
      </c>
      <c r="W10" s="13" t="s">
        <v>42</v>
      </c>
      <c r="X10" s="13" t="s">
        <v>43</v>
      </c>
      <c r="Y10" s="13">
        <v>2401</v>
      </c>
      <c r="Z10" s="13" t="s">
        <v>71</v>
      </c>
      <c r="AA10" s="13" t="s">
        <v>86</v>
      </c>
      <c r="AB10" s="13">
        <v>18678529795</v>
      </c>
      <c r="AC10" s="13" t="s">
        <v>87</v>
      </c>
    </row>
    <row r="11" spans="1:29" s="3" customFormat="1" ht="42" customHeight="1">
      <c r="A11" s="13" t="s">
        <v>114</v>
      </c>
      <c r="B11" s="12" t="s">
        <v>28</v>
      </c>
      <c r="C11" s="12" t="s">
        <v>28</v>
      </c>
      <c r="D11" s="17" t="s">
        <v>88</v>
      </c>
      <c r="E11" s="17" t="s">
        <v>89</v>
      </c>
      <c r="F11" s="18">
        <v>2021</v>
      </c>
      <c r="G11" s="18" t="s">
        <v>31</v>
      </c>
      <c r="H11" s="12" t="s">
        <v>32</v>
      </c>
      <c r="I11" s="13" t="s">
        <v>33</v>
      </c>
      <c r="J11" s="17">
        <v>23358.62</v>
      </c>
      <c r="K11" s="19" t="s">
        <v>90</v>
      </c>
      <c r="L11" s="12" t="s">
        <v>91</v>
      </c>
      <c r="M11" s="12" t="s">
        <v>36</v>
      </c>
      <c r="N11" s="20" t="s">
        <v>37</v>
      </c>
      <c r="O11" s="12">
        <v>0.65</v>
      </c>
      <c r="P11" s="12">
        <v>9.3000000000000007</v>
      </c>
      <c r="Q11" s="12">
        <v>3000</v>
      </c>
      <c r="R11" s="12" t="s">
        <v>51</v>
      </c>
      <c r="S11" s="13" t="s">
        <v>39</v>
      </c>
      <c r="T11" s="13" t="s">
        <v>40</v>
      </c>
      <c r="U11" s="13" t="s">
        <v>41</v>
      </c>
      <c r="V11" s="13" t="s">
        <v>41</v>
      </c>
      <c r="W11" s="13" t="s">
        <v>42</v>
      </c>
      <c r="X11" s="13" t="s">
        <v>43</v>
      </c>
      <c r="Y11" s="13">
        <v>2401</v>
      </c>
      <c r="Z11" s="13" t="s">
        <v>44</v>
      </c>
      <c r="AA11" s="13" t="s">
        <v>92</v>
      </c>
      <c r="AB11" s="13">
        <v>15939799191</v>
      </c>
      <c r="AC11" s="13" t="s">
        <v>93</v>
      </c>
    </row>
    <row r="12" spans="1:29" s="3" customFormat="1" ht="42" customHeight="1">
      <c r="A12" s="13" t="s">
        <v>115</v>
      </c>
      <c r="B12" s="12" t="s">
        <v>28</v>
      </c>
      <c r="C12" s="12" t="s">
        <v>28</v>
      </c>
      <c r="D12" s="17" t="s">
        <v>94</v>
      </c>
      <c r="E12" s="17" t="s">
        <v>95</v>
      </c>
      <c r="F12" s="18">
        <v>2021</v>
      </c>
      <c r="G12" s="18" t="s">
        <v>31</v>
      </c>
      <c r="H12" s="12" t="s">
        <v>32</v>
      </c>
      <c r="I12" s="13" t="s">
        <v>33</v>
      </c>
      <c r="J12" s="17">
        <v>49858.46</v>
      </c>
      <c r="K12" s="19" t="s">
        <v>90</v>
      </c>
      <c r="L12" s="12" t="s">
        <v>96</v>
      </c>
      <c r="M12" s="12" t="s">
        <v>97</v>
      </c>
      <c r="N12" s="20" t="s">
        <v>37</v>
      </c>
      <c r="O12" s="12">
        <v>0.64</v>
      </c>
      <c r="P12" s="12">
        <v>10.09</v>
      </c>
      <c r="Q12" s="12">
        <v>1500</v>
      </c>
      <c r="R12" s="12" t="s">
        <v>51</v>
      </c>
      <c r="S12" s="13" t="s">
        <v>39</v>
      </c>
      <c r="T12" s="13" t="s">
        <v>40</v>
      </c>
      <c r="U12" s="13" t="s">
        <v>41</v>
      </c>
      <c r="V12" s="13" t="s">
        <v>41</v>
      </c>
      <c r="W12" s="13" t="s">
        <v>42</v>
      </c>
      <c r="X12" s="13" t="s">
        <v>43</v>
      </c>
      <c r="Y12" s="13">
        <v>2401</v>
      </c>
      <c r="Z12" s="13" t="s">
        <v>44</v>
      </c>
      <c r="AA12" s="13" t="s">
        <v>98</v>
      </c>
      <c r="AB12" s="13">
        <v>15539686699</v>
      </c>
      <c r="AC12" s="13" t="s">
        <v>99</v>
      </c>
    </row>
    <row r="13" spans="1:29" s="3" customFormat="1" ht="42" customHeight="1">
      <c r="A13" s="13" t="s">
        <v>116</v>
      </c>
      <c r="B13" s="12" t="s">
        <v>28</v>
      </c>
      <c r="C13" s="12" t="s">
        <v>28</v>
      </c>
      <c r="D13" s="21" t="s">
        <v>100</v>
      </c>
      <c r="E13" s="17" t="s">
        <v>101</v>
      </c>
      <c r="F13" s="18">
        <v>2021</v>
      </c>
      <c r="G13" s="18" t="s">
        <v>31</v>
      </c>
      <c r="H13" s="12" t="s">
        <v>32</v>
      </c>
      <c r="I13" s="13" t="s">
        <v>33</v>
      </c>
      <c r="J13" s="17">
        <v>11352.28</v>
      </c>
      <c r="K13" s="19" t="s">
        <v>102</v>
      </c>
      <c r="L13" s="12" t="s">
        <v>103</v>
      </c>
      <c r="M13" s="12" t="s">
        <v>104</v>
      </c>
      <c r="N13" s="20" t="s">
        <v>37</v>
      </c>
      <c r="O13" s="12">
        <v>0.69</v>
      </c>
      <c r="P13" s="12">
        <v>9.64</v>
      </c>
      <c r="Q13" s="12">
        <v>300</v>
      </c>
      <c r="R13" s="12" t="s">
        <v>51</v>
      </c>
      <c r="S13" s="13" t="s">
        <v>39</v>
      </c>
      <c r="T13" s="13" t="s">
        <v>40</v>
      </c>
      <c r="U13" s="13" t="s">
        <v>41</v>
      </c>
      <c r="V13" s="13" t="s">
        <v>41</v>
      </c>
      <c r="W13" s="13" t="s">
        <v>42</v>
      </c>
      <c r="X13" s="13" t="s">
        <v>43</v>
      </c>
      <c r="Y13" s="13">
        <v>2401</v>
      </c>
      <c r="Z13" s="13" t="s">
        <v>44</v>
      </c>
      <c r="AA13" s="17" t="s">
        <v>105</v>
      </c>
      <c r="AB13" s="17">
        <v>13970405982</v>
      </c>
      <c r="AC13" s="13" t="s">
        <v>106</v>
      </c>
    </row>
  </sheetData>
  <mergeCells count="1">
    <mergeCell ref="A1:AC1"/>
  </mergeCells>
  <phoneticPr fontId="9" type="noConversion"/>
  <pageMargins left="0.196527777777778" right="0.156944444444444" top="1.8895833333333301" bottom="0.75" header="1.4166666666666701" footer="0.3"/>
  <pageSetup paperSize="9" scale="35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总表</vt:lpstr>
      <vt:lpstr>总表!Print_Area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徐青/zcl</dc:creator>
  <cp:lastModifiedBy>未定义</cp:lastModifiedBy>
  <dcterms:created xsi:type="dcterms:W3CDTF">2020-06-04T09:11:00Z</dcterms:created>
  <dcterms:modified xsi:type="dcterms:W3CDTF">2023-06-15T02:02:41Z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2052-11.8.2.8555</vt:lpwstr>
  </property>
  <property fmtid="{D5CDD505-2E9C-101B-9397-08002B2CF9AE}" pid="3" name="ICV">
    <vt:lpwstr>486E97C0EF324C52A882DEA1A0B11FF4</vt:lpwstr>
  </property>
</Properties>
</file>